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arsRoith\Downloads\"/>
    </mc:Choice>
  </mc:AlternateContent>
  <xr:revisionPtr revIDLastSave="0" documentId="13_ncr:1_{A298CEC5-6912-4E9B-935B-6AF79098A95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MEA" sheetId="1" r:id="rId1"/>
    <sheet name="Erklärung" sheetId="3" r:id="rId2"/>
    <sheet name="Stammdaten" sheetId="4" r:id="rId3"/>
    <sheet name="Risikomatrix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L3" i="1"/>
</calcChain>
</file>

<file path=xl/sharedStrings.xml><?xml version="1.0" encoding="utf-8"?>
<sst xmlns="http://schemas.openxmlformats.org/spreadsheetml/2006/main" count="96" uniqueCount="61">
  <si>
    <t>ID</t>
  </si>
  <si>
    <t>System / Funktion</t>
  </si>
  <si>
    <t>Asset</t>
  </si>
  <si>
    <t>Fehlermodus (Failure Mode)</t>
  </si>
  <si>
    <t>Ursache</t>
  </si>
  <si>
    <t>Auswirkung</t>
  </si>
  <si>
    <t>Sicherheitsziel (C/I/A)</t>
  </si>
  <si>
    <t>Angriffsvektor / Bedrohung</t>
  </si>
  <si>
    <t>Bestehende Maßnahmen</t>
  </si>
  <si>
    <t>Eintrittswahrscheinlichkeit</t>
  </si>
  <si>
    <t>Schadensauswirkung</t>
  </si>
  <si>
    <t>Risiko</t>
  </si>
  <si>
    <t>Geplante Maßnahmen</t>
  </si>
  <si>
    <t>Restrisiko</t>
  </si>
  <si>
    <t>Entscheidung / Begründung</t>
  </si>
  <si>
    <t>FMEA-01</t>
  </si>
  <si>
    <t>FMEA-02</t>
  </si>
  <si>
    <t>Eintritt \ Schaden</t>
  </si>
  <si>
    <t>niedrig</t>
  </si>
  <si>
    <t>mittel</t>
  </si>
  <si>
    <t>hoch</t>
  </si>
  <si>
    <t>Spalte</t>
  </si>
  <si>
    <t>Bedeutung</t>
  </si>
  <si>
    <t>Eindeutige Kennzeichnung des FMEA-Eintrags zur Referenzierung in Reviews, Maßnahmenlisten und Audits.</t>
  </si>
  <si>
    <t>Die betrachtete Systemkomponente oder Funktion, z. B. Firmware-Update, OPC-UA-Kommunikation oder Benutzerverwaltung.</t>
  </si>
  <si>
    <t>Das schützenswerte Gut innerhalb der Funktion, etwa Steuerbefehle, Konfigurationsdaten, Firmware, Zugangsdaten oder Messwerte.</t>
  </si>
  <si>
    <t>Beschreibung dessen, was schiefgehen kann, bewusst angriffsneutral formuliert, z. B. „Unbefugter Schreibzugriff möglich“.</t>
  </si>
  <si>
    <t>Technische oder konzeptionelle Ursache des Fehlermodus, z. B. Fehlkonfiguration, fehlende Zugriffskontrollen oder unsichere Default-Einstellungen.</t>
  </si>
  <si>
    <t>Konsequenz des Fehlermodus auf System, Produkt oder Nutzer, etwa Prozessmanipulation, Integritätsverlust von Messergebnissen oder Betriebsstillstand.</t>
  </si>
  <si>
    <t>Betroffenes Schutzziel nach Vertraulichkeit (Confidentiality), Integrität (Integrity) und Verfügbarkeit (Availability); Mehrfachnennungen sind möglich.</t>
  </si>
  <si>
    <t>Typischer Angriffsweg oder Bedrohungskontext, z. B. Netzwerkzugriff, physischer Zugriff, Wartungsschnittstelle oder Missbrauch legitimer Nutzerrechte; optional mit Referenz auf STRIDE oder MITRE ATT&amp;CK.</t>
  </si>
  <si>
    <t>Bereits implementierte technische oder organisatorische Schutzmaßnahmen, die den Fehlermodus verhindern, erschweren oder detektieren.</t>
  </si>
  <si>
    <t>Qualitative Einschätzung (z. B. niedrig, mittel, hoch), wie wahrscheinlich das Auftreten des Fehlermodus ist, mit nachvollziehbarer Begründung.</t>
  </si>
  <si>
    <t>Qualitative Bewertung der Auswirkungen im Schadensfall (z. B. niedrig, mittel, hoch), etwa auf Sicherheit, Betrieb, Compliance oder Reputation.</t>
  </si>
  <si>
    <t>Gesamtrisikoeinschätzung auf Basis von Eintrittswahrscheinlichkeit und Schadensauswirkung zur Priorisierung.</t>
  </si>
  <si>
    <t>Zusätzliche technische oder organisatorische Maßnahmen zur Risikoreduktion, z. B. Härtung, Authentifizierung, Monitoring oder Prozessanpassungen.</t>
  </si>
  <si>
    <t>Verbleibendes Risiko nach Umsetzung der geplanten Maßnahmen, das weiterhin bewusst akzeptiert oder beobachtet wird.</t>
  </si>
  <si>
    <t>Dokumentierte Entscheidung zum Umgang mit dem Risiko (reduzieren, akzeptieren, vermeiden) inklusive Begründung – besonders relevant für den CRA-Nachweis</t>
  </si>
  <si>
    <t>Levels</t>
  </si>
  <si>
    <t>Kalibrierung / Service-Mode</t>
  </si>
  <si>
    <t>Kalibrierparameter (Kalibrierkurven, Offsets)</t>
  </si>
  <si>
    <t>Unbefugte Änderung der Kalibrierwerte</t>
  </si>
  <si>
    <t>Service-Funktion erlaubt Schreibzugriff ohne ausreichende Authentisierung/Autorisierung (oder Shared Service Accounts); fehlende Plausibilitäts-/Integritätsprüfung</t>
  </si>
  <si>
    <t>Systematisch falsche Messergebnisse; Qualitätsabweichungen bleiben unentdeckt; Haftungs- und Reputationsrisiken</t>
  </si>
  <si>
    <t>I</t>
  </si>
  <si>
    <t>Physischer Zugriff während Wartung über USB/Service-PC; Missbrauch legitimer Service-Tools/Rollen</t>
  </si>
  <si>
    <t>Physischer Zugang organisatorisch beschränkt (z. B. Laborbereich, Serviceprozess); Basis-Logging auf OS-Ebene (falls vorhanden)</t>
  </si>
  <si>
    <t>Rollenbasierte Rechte in Service-Software; starke Authentisierung für Service; Änderungs-Logging + Audit Trail; Plausibilitätschecks beim Start; optional Signatur/Hash der Kalibrierdaten</t>
  </si>
  <si>
    <t>Risiko wird reduziert, da Auswirkungen kritisch und schwer detektierbar sind; Restrisiko akzeptiert, wenn Änderungen nachvollziehbar und detektierbar sind</t>
  </si>
  <si>
    <t>Diagnose / Statusanzeige</t>
  </si>
  <si>
    <t>Diagnosedaten (Statuscodes, Temperaturen, Laufzeiten)</t>
  </si>
  <si>
    <t>Unautorisierter Lesezugriff auf Diagnosedaten</t>
  </si>
  <si>
    <t>Fehlende oder schwache Zugriffskontrolle an lokaler Diagnose-Schnittstelle</t>
  </si>
  <si>
    <t>Geringer Informationsabfluss; potenziell leichte Unterstützung für Angreifer (Recon), aber keine direkte Beeinflussung der Messergebnisse</t>
  </si>
  <si>
    <t>C (niedrig)</t>
  </si>
  <si>
    <t>Lokaler Zugriff über Diagnose-Interface (z. B. Port/Tool) ohne Authentisierung</t>
  </si>
  <si>
    <t>Keine spezifischen Maßnahmen; ggf. Dokumentation im Handbuch/Serviceprozess</t>
  </si>
  <si>
    <t>Optional: einfache Zugriffsbeschränkung (z. B. „Service Mode“), Rate-Limits; sauberes Logging; Hinweise in Doku</t>
  </si>
  <si>
    <t>Risiko wird akzeptiert bzw. minimal behandelt, da Auswirkungen begrenzt sind; Maßnahmen nur, wenn Aufwand gering und Nutzen klar ist</t>
  </si>
  <si>
    <t>Risiko (Vorschlag)</t>
  </si>
  <si>
    <t>Risiko (Einschätzung)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</si>
</sst>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0EE90"/>
        <bgColor rgb="FF90EE90"/>
      </patternFill>
    </fill>
    <fill>
      <patternFill patternType="solid">
        <fgColor rgb="FFFFFF99"/>
        <bgColor rgb="FFFFFF99"/>
      </patternFill>
    </fill>
    <fill>
      <patternFill patternType="solid">
        <fgColor rgb="FFFF9999"/>
        <bgColor rgb="FFFF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Font="1"/>
    <xf numFmtId="0" fontId="2" fillId="0" borderId="0" xfId="0" applyFont="1"/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22"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0" formatCode="General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FMEA" displayName="tblFMEA" ref="A1:P3" headerRowDxfId="3" dataDxfId="1" totalsRowDxfId="2">
  <autoFilter ref="A1:P3" xr:uid="{00000000-0009-0000-0100-000001000000}"/>
  <tableColumns count="16">
    <tableColumn id="1" xr3:uid="{00000000-0010-0000-0000-000001000000}" name="ID" dataDxfId="18"/>
    <tableColumn id="2" xr3:uid="{00000000-0010-0000-0000-000002000000}" name="System / Funktion" dataDxfId="17"/>
    <tableColumn id="3" xr3:uid="{00000000-0010-0000-0000-000003000000}" name="Asset" dataDxfId="16"/>
    <tableColumn id="4" xr3:uid="{00000000-0010-0000-0000-000004000000}" name="Fehlermodus (Failure Mode)" dataDxfId="15"/>
    <tableColumn id="5" xr3:uid="{00000000-0010-0000-0000-000005000000}" name="Ursache" dataDxfId="14"/>
    <tableColumn id="6" xr3:uid="{00000000-0010-0000-0000-000006000000}" name="Auswirkung" dataDxfId="13"/>
    <tableColumn id="7" xr3:uid="{00000000-0010-0000-0000-000007000000}" name="Sicherheitsziel (C/I/A)" dataDxfId="12"/>
    <tableColumn id="8" xr3:uid="{00000000-0010-0000-0000-000008000000}" name="Angriffsvektor / Bedrohung" dataDxfId="11"/>
    <tableColumn id="9" xr3:uid="{00000000-0010-0000-0000-000009000000}" name="Bestehende Maßnahmen" dataDxfId="10"/>
    <tableColumn id="10" xr3:uid="{00000000-0010-0000-0000-00000A000000}" name="Eintrittswahrscheinlichkeit" dataDxfId="9"/>
    <tableColumn id="11" xr3:uid="{00000000-0010-0000-0000-00000B000000}" name="Schadensauswirkung" dataDxfId="8"/>
    <tableColumn id="12" xr3:uid="{00000000-0010-0000-0000-00000C000000}" name="Risiko (Vorschlag)" dataDxfId="7">
      <calculatedColumnFormula>IF(tblFMEA[[#This Row],[Eintrittswahrscheinlichkeit]]="niedrig",
    IF(tblFMEA[[#This Row],[Schadensauswirkung]]="hoch","mittel","niedrig"),
    IF(tblFMEA[[#This Row],[Eintrittswahrscheinlichkeit]]="mittel",
        IF(tblFMEA[[#This Row],[Schadensauswirkung]]="niedrig","niedrig",IF(tblFMEA[[#This Row],[Schadensauswirkung]]="mittel","mittel","hoch")),
        IF(tblFMEA[[#This Row],[Eintrittswahrscheinlichkeit]]="hoch",
            IF(tblFMEA[[#This Row],[Schadensauswirkung]]="niedrig","mittel","hoch"),
            ""
        )
    )
)</calculatedColumnFormula>
    </tableColumn>
    <tableColumn id="16" xr3:uid="{7B2E01C3-655A-4904-B20B-07773F6C37D6}" name="Risiko (Einschätzung)" dataDxfId="0"/>
    <tableColumn id="13" xr3:uid="{00000000-0010-0000-0000-00000D000000}" name="Geplante Maßnahmen" dataDxfId="6"/>
    <tableColumn id="14" xr3:uid="{00000000-0010-0000-0000-00000E000000}" name="Restrisiko" dataDxfId="5"/>
    <tableColumn id="15" xr3:uid="{00000000-0010-0000-0000-00000F000000}" name="Entscheidung / Begründung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A3105C-72FC-4E42-8657-85CEDB8213B1}" name="tblColumExplanations" displayName="tblColumExplanations" ref="A1:B16" totalsRowShown="0" headerRowDxfId="19">
  <autoFilter ref="A1:B16" xr:uid="{5AA3105C-72FC-4E42-8657-85CEDB8213B1}"/>
  <tableColumns count="2">
    <tableColumn id="1" xr3:uid="{23C100F0-F99D-4F21-927C-0EE5F2C396C5}" name="Spalte" dataDxfId="21"/>
    <tableColumn id="2" xr3:uid="{D9B510BA-08BA-469D-A19E-5A33165EC69D}" name="Bedeutung" dataDxfId="20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EC167C9-E766-41EF-BD15-2236FF594B2C}" name="tblLevels" displayName="tblLevels" ref="A1:A4" totalsRowShown="0">
  <autoFilter ref="A1:A4" xr:uid="{BEC167C9-E766-41EF-BD15-2236FF594B2C}"/>
  <tableColumns count="1">
    <tableColumn id="1" xr3:uid="{455B4E0B-7CDC-4064-A60A-E0DE5CD84B00}" name="Level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"/>
  <sheetViews>
    <sheetView tabSelected="1" topLeftCell="E1" zoomScaleNormal="100" workbookViewId="0">
      <selection activeCell="H22" sqref="H22"/>
    </sheetView>
  </sheetViews>
  <sheetFormatPr defaultRowHeight="15" x14ac:dyDescent="0.25"/>
  <cols>
    <col min="1" max="1" width="8.7109375" bestFit="1" customWidth="1"/>
    <col min="2" max="2" width="19.5703125" bestFit="1" customWidth="1"/>
    <col min="3" max="3" width="27.7109375" customWidth="1"/>
    <col min="4" max="4" width="29.28515625" bestFit="1" customWidth="1"/>
    <col min="5" max="5" width="33.140625" customWidth="1"/>
    <col min="6" max="6" width="39.5703125" customWidth="1"/>
    <col min="7" max="7" width="23.140625" bestFit="1" customWidth="1"/>
    <col min="8" max="8" width="28" customWidth="1"/>
    <col min="9" max="9" width="26.140625" bestFit="1" customWidth="1"/>
    <col min="10" max="10" width="27.42578125" bestFit="1" customWidth="1"/>
    <col min="11" max="11" width="22" bestFit="1" customWidth="1"/>
    <col min="12" max="12" width="8.5703125" bestFit="1" customWidth="1"/>
    <col min="13" max="13" width="8.5703125" customWidth="1"/>
    <col min="14" max="14" width="36.140625" customWidth="1"/>
    <col min="15" max="15" width="12" customWidth="1"/>
    <col min="16" max="16" width="37" customWidth="1"/>
  </cols>
  <sheetData>
    <row r="1" spans="1:16" ht="4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59</v>
      </c>
      <c r="M1" s="7" t="s">
        <v>60</v>
      </c>
      <c r="N1" s="7" t="s">
        <v>12</v>
      </c>
      <c r="O1" s="7" t="s">
        <v>13</v>
      </c>
      <c r="P1" s="7" t="s">
        <v>14</v>
      </c>
    </row>
    <row r="2" spans="1:16" ht="90" x14ac:dyDescent="0.25">
      <c r="A2" s="7" t="s">
        <v>15</v>
      </c>
      <c r="B2" s="7" t="s">
        <v>39</v>
      </c>
      <c r="C2" s="7" t="s">
        <v>40</v>
      </c>
      <c r="D2" s="7" t="s">
        <v>41</v>
      </c>
      <c r="E2" s="7" t="s">
        <v>42</v>
      </c>
      <c r="F2" s="7" t="s">
        <v>43</v>
      </c>
      <c r="G2" s="7" t="s">
        <v>44</v>
      </c>
      <c r="H2" s="7" t="s">
        <v>45</v>
      </c>
      <c r="I2" s="7" t="s">
        <v>46</v>
      </c>
      <c r="J2" s="7" t="s">
        <v>18</v>
      </c>
      <c r="K2" s="7" t="s">
        <v>20</v>
      </c>
      <c r="L2" s="7" t="str">
        <f>IF(tblFMEA[[#This Row],[Eintrittswahrscheinlichkeit]]="niedrig",
    IF(tblFMEA[[#This Row],[Schadensauswirkung]]="hoch","mittel","niedrig"),
    IF(tblFMEA[[#This Row],[Eintrittswahrscheinlichkeit]]="mittel",
        IF(tblFMEA[[#This Row],[Schadensauswirkung]]="niedrig","niedrig",IF(tblFMEA[[#This Row],[Schadensauswirkung]]="mittel","mittel","hoch")),
        IF(tblFMEA[[#This Row],[Eintrittswahrscheinlichkeit]]="hoch",
            IF(tblFMEA[[#This Row],[Schadensauswirkung]]="niedrig","mittel","hoch"),
            ""
        )
    )
)</f>
        <v>mittel</v>
      </c>
      <c r="M2" s="7"/>
      <c r="N2" s="7" t="s">
        <v>47</v>
      </c>
      <c r="O2" s="7" t="s">
        <v>19</v>
      </c>
      <c r="P2" s="7" t="s">
        <v>48</v>
      </c>
    </row>
    <row r="3" spans="1:16" ht="60" x14ac:dyDescent="0.25">
      <c r="A3" s="7" t="s">
        <v>16</v>
      </c>
      <c r="B3" s="7" t="s">
        <v>49</v>
      </c>
      <c r="C3" s="7" t="s">
        <v>50</v>
      </c>
      <c r="D3" s="7" t="s">
        <v>51</v>
      </c>
      <c r="E3" s="7" t="s">
        <v>52</v>
      </c>
      <c r="F3" s="7" t="s">
        <v>53</v>
      </c>
      <c r="G3" s="7" t="s">
        <v>54</v>
      </c>
      <c r="H3" s="7" t="s">
        <v>55</v>
      </c>
      <c r="I3" s="7" t="s">
        <v>56</v>
      </c>
      <c r="J3" s="7" t="s">
        <v>20</v>
      </c>
      <c r="K3" s="7" t="s">
        <v>18</v>
      </c>
      <c r="L3" s="7" t="str">
        <f>IF(tblFMEA[[#This Row],[Eintrittswahrscheinlichkeit]]="niedrig",
    IF(tblFMEA[[#This Row],[Schadensauswirkung]]="hoch","mittel","niedrig"),
    IF(tblFMEA[[#This Row],[Eintrittswahrscheinlichkeit]]="mittel",
        IF(tblFMEA[[#This Row],[Schadensauswirkung]]="niedrig","niedrig",IF(tblFMEA[[#This Row],[Schadensauswirkung]]="mittel","mittel","hoch")),
        IF(tblFMEA[[#This Row],[Eintrittswahrscheinlichkeit]]="hoch",
            IF(tblFMEA[[#This Row],[Schadensauswirkung]]="niedrig","mittel","hoch"),
            ""
        )
    )
)</f>
        <v>mittel</v>
      </c>
      <c r="M3" s="7"/>
      <c r="N3" s="7" t="s">
        <v>57</v>
      </c>
      <c r="O3" s="7" t="s">
        <v>18</v>
      </c>
      <c r="P3" s="7" t="s">
        <v>58</v>
      </c>
    </row>
  </sheetData>
  <pageMargins left="0.75" right="0.75" top="1" bottom="1" header="0.5" footer="0.5"/>
  <pageSetup paperSize="9" orientation="landscape" horizontalDpi="300" verticalDpi="300" r:id="rId1"/>
  <headerFooter>
    <oddHeader>&amp;LFMEA Template&amp;C&amp;D
&amp;F&amp;R&amp;G</oddHead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829BC9C0-8070-42A5-B93E-A31FD5E81776}">
          <x14:formula1>
            <xm:f>Stammdaten!$A$2:$A$4</xm:f>
          </x14:formula1>
          <xm:sqref>M2:M3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E032-5B35-46E2-871F-20A873154E03}">
  <dimension ref="A1:B16"/>
  <sheetViews>
    <sheetView workbookViewId="0">
      <selection activeCell="B11" sqref="B11"/>
    </sheetView>
  </sheetViews>
  <sheetFormatPr defaultRowHeight="15" x14ac:dyDescent="0.25"/>
  <cols>
    <col min="1" max="1" width="26.85546875" style="5" bestFit="1" customWidth="1"/>
    <col min="2" max="2" width="238.28515625" style="5" bestFit="1" customWidth="1"/>
    <col min="3" max="16384" width="9.140625" style="5"/>
  </cols>
  <sheetData>
    <row r="1" spans="1:2" x14ac:dyDescent="0.25">
      <c r="A1" s="5" t="s">
        <v>21</v>
      </c>
      <c r="B1" s="5" t="s">
        <v>22</v>
      </c>
    </row>
    <row r="2" spans="1:2" ht="15.75" x14ac:dyDescent="0.25">
      <c r="A2" s="5" t="s">
        <v>0</v>
      </c>
      <c r="B2" s="6" t="s">
        <v>23</v>
      </c>
    </row>
    <row r="3" spans="1:2" ht="15.75" x14ac:dyDescent="0.25">
      <c r="A3" s="5" t="s">
        <v>1</v>
      </c>
      <c r="B3" s="6" t="s">
        <v>24</v>
      </c>
    </row>
    <row r="4" spans="1:2" ht="15.75" x14ac:dyDescent="0.25">
      <c r="A4" s="5" t="s">
        <v>2</v>
      </c>
      <c r="B4" s="6" t="s">
        <v>25</v>
      </c>
    </row>
    <row r="5" spans="1:2" ht="15.75" x14ac:dyDescent="0.25">
      <c r="A5" s="5" t="s">
        <v>3</v>
      </c>
      <c r="B5" s="6" t="s">
        <v>26</v>
      </c>
    </row>
    <row r="6" spans="1:2" ht="15.75" x14ac:dyDescent="0.25">
      <c r="A6" s="5" t="s">
        <v>4</v>
      </c>
      <c r="B6" s="6" t="s">
        <v>27</v>
      </c>
    </row>
    <row r="7" spans="1:2" ht="15.75" x14ac:dyDescent="0.25">
      <c r="A7" s="5" t="s">
        <v>5</v>
      </c>
      <c r="B7" s="6" t="s">
        <v>28</v>
      </c>
    </row>
    <row r="8" spans="1:2" ht="15.75" x14ac:dyDescent="0.25">
      <c r="A8" s="5" t="s">
        <v>6</v>
      </c>
      <c r="B8" s="6" t="s">
        <v>29</v>
      </c>
    </row>
    <row r="9" spans="1:2" ht="15.75" x14ac:dyDescent="0.25">
      <c r="A9" s="5" t="s">
        <v>7</v>
      </c>
      <c r="B9" s="6" t="s">
        <v>30</v>
      </c>
    </row>
    <row r="10" spans="1:2" ht="15.75" x14ac:dyDescent="0.25">
      <c r="A10" s="5" t="s">
        <v>8</v>
      </c>
      <c r="B10" s="6" t="s">
        <v>31</v>
      </c>
    </row>
    <row r="11" spans="1:2" ht="15.75" x14ac:dyDescent="0.25">
      <c r="A11" s="5" t="s">
        <v>9</v>
      </c>
      <c r="B11" s="6" t="s">
        <v>32</v>
      </c>
    </row>
    <row r="12" spans="1:2" ht="15.75" x14ac:dyDescent="0.25">
      <c r="A12" s="5" t="s">
        <v>10</v>
      </c>
      <c r="B12" s="6" t="s">
        <v>33</v>
      </c>
    </row>
    <row r="13" spans="1:2" ht="15.75" x14ac:dyDescent="0.25">
      <c r="A13" s="5" t="s">
        <v>11</v>
      </c>
      <c r="B13" s="6" t="s">
        <v>34</v>
      </c>
    </row>
    <row r="14" spans="1:2" ht="15.75" x14ac:dyDescent="0.25">
      <c r="A14" s="5" t="s">
        <v>12</v>
      </c>
      <c r="B14" s="6" t="s">
        <v>35</v>
      </c>
    </row>
    <row r="15" spans="1:2" ht="15.75" x14ac:dyDescent="0.25">
      <c r="A15" s="5" t="s">
        <v>13</v>
      </c>
      <c r="B15" s="6" t="s">
        <v>36</v>
      </c>
    </row>
    <row r="16" spans="1:2" ht="15.75" x14ac:dyDescent="0.25">
      <c r="A16" s="5" t="s">
        <v>14</v>
      </c>
      <c r="B16" s="6" t="s">
        <v>37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138EB-7A35-409E-AF71-E481ED97D6A5}">
  <dimension ref="A1:A4"/>
  <sheetViews>
    <sheetView workbookViewId="0">
      <selection sqref="A1:A4"/>
    </sheetView>
  </sheetViews>
  <sheetFormatPr defaultRowHeight="15" x14ac:dyDescent="0.25"/>
  <sheetData>
    <row r="1" spans="1:1" x14ac:dyDescent="0.25">
      <c r="A1" t="s">
        <v>38</v>
      </c>
    </row>
    <row r="2" spans="1:1" x14ac:dyDescent="0.25">
      <c r="A2" t="s">
        <v>18</v>
      </c>
    </row>
    <row r="3" spans="1:1" x14ac:dyDescent="0.25">
      <c r="A3" t="s">
        <v>19</v>
      </c>
    </row>
    <row r="4" spans="1:1" x14ac:dyDescent="0.25">
      <c r="A4" t="s">
        <v>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workbookViewId="0">
      <selection sqref="A1:D4"/>
    </sheetView>
  </sheetViews>
  <sheetFormatPr defaultRowHeight="15" x14ac:dyDescent="0.25"/>
  <cols>
    <col min="1" max="1" width="20" customWidth="1"/>
    <col min="2" max="3" width="9" customWidth="1"/>
    <col min="4" max="4" width="8" customWidth="1"/>
  </cols>
  <sheetData>
    <row r="1" spans="1:4" x14ac:dyDescent="0.25">
      <c r="A1" s="1" t="s">
        <v>17</v>
      </c>
      <c r="B1" s="1" t="s">
        <v>18</v>
      </c>
      <c r="C1" s="1" t="s">
        <v>19</v>
      </c>
      <c r="D1" s="1" t="s">
        <v>20</v>
      </c>
    </row>
    <row r="2" spans="1:4" x14ac:dyDescent="0.25">
      <c r="A2" t="s">
        <v>18</v>
      </c>
      <c r="B2" s="2" t="s">
        <v>18</v>
      </c>
      <c r="C2" s="2" t="s">
        <v>18</v>
      </c>
      <c r="D2" s="3" t="s">
        <v>19</v>
      </c>
    </row>
    <row r="3" spans="1:4" x14ac:dyDescent="0.25">
      <c r="A3" t="s">
        <v>19</v>
      </c>
      <c r="B3" s="2" t="s">
        <v>18</v>
      </c>
      <c r="C3" s="3" t="s">
        <v>19</v>
      </c>
      <c r="D3" s="4" t="s">
        <v>20</v>
      </c>
    </row>
    <row r="4" spans="1:4" x14ac:dyDescent="0.25">
      <c r="A4" t="s">
        <v>20</v>
      </c>
      <c r="B4" s="3" t="s">
        <v>19</v>
      </c>
      <c r="C4" s="4" t="s">
        <v>20</v>
      </c>
      <c r="D4" s="4" t="s">
        <v>20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FMEA</vt:lpstr>
      <vt:lpstr>Erklärung</vt:lpstr>
      <vt:lpstr>Stammdaten</vt:lpstr>
      <vt:lpstr>Risikomatrix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Lars Roith</cp:lastModifiedBy>
  <dcterms:created xsi:type="dcterms:W3CDTF">2025-12-30T10:48:20Z</dcterms:created>
  <dcterms:modified xsi:type="dcterms:W3CDTF">2025-12-30T11:26:09Z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908b7c-94cf-4ad7-b964-22e978efc64e_Enabled">
    <vt:lpwstr>true</vt:lpwstr>
  </property>
  <property fmtid="{D5CDD505-2E9C-101B-9397-08002B2CF9AE}" pid="3" name="MSIP_Label_be908b7c-94cf-4ad7-b964-22e978efc64e_SetDate">
    <vt:lpwstr>2025-12-30T11:12:03Z</vt:lpwstr>
  </property>
  <property fmtid="{D5CDD505-2E9C-101B-9397-08002B2CF9AE}" pid="4" name="MSIP_Label_be908b7c-94cf-4ad7-b964-22e978efc64e_Method">
    <vt:lpwstr>Standard</vt:lpwstr>
  </property>
  <property fmtid="{D5CDD505-2E9C-101B-9397-08002B2CF9AE}" pid="5" name="MSIP_Label_be908b7c-94cf-4ad7-b964-22e978efc64e_Name">
    <vt:lpwstr>Unrestricted</vt:lpwstr>
  </property>
  <property fmtid="{D5CDD505-2E9C-101B-9397-08002B2CF9AE}" pid="6" name="MSIP_Label_be908b7c-94cf-4ad7-b964-22e978efc64e_SiteId">
    <vt:lpwstr>129dc2fa-e2fa-4697-acae-64d58080d4c8</vt:lpwstr>
  </property>
  <property fmtid="{D5CDD505-2E9C-101B-9397-08002B2CF9AE}" pid="7" name="MSIP_Label_be908b7c-94cf-4ad7-b964-22e978efc64e_ActionId">
    <vt:lpwstr>533e2f06-77e6-4964-9418-57b624323486</vt:lpwstr>
  </property>
  <property fmtid="{D5CDD505-2E9C-101B-9397-08002B2CF9AE}" pid="8" name="MSIP_Label_be908b7c-94cf-4ad7-b964-22e978efc64e_ContentBits">
    <vt:lpwstr>0</vt:lpwstr>
  </property>
  <property fmtid="{D5CDD505-2E9C-101B-9397-08002B2CF9AE}" pid="9" name="MSIP_Label_be908b7c-94cf-4ad7-b964-22e978efc64e_Tag">
    <vt:lpwstr>10, 3, 0, 1</vt:lpwstr>
  </property>
</Properties>
</file>